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6165" windowWidth="27795" windowHeight="5115"/>
  </bookViews>
  <sheets>
    <sheet name="Ázsiai fogadás számoló" sheetId="1" r:id="rId1"/>
  </sheets>
  <calcPr calcId="145621"/>
</workbook>
</file>

<file path=xl/calcChain.xml><?xml version="1.0" encoding="utf-8"?>
<calcChain xmlns="http://schemas.openxmlformats.org/spreadsheetml/2006/main">
  <c r="I3" i="1" l="1"/>
  <c r="I7" i="1"/>
  <c r="K7" i="1" l="1"/>
  <c r="J7" i="1" l="1"/>
  <c r="K3" i="1" l="1"/>
  <c r="J3" i="1" l="1"/>
</calcChain>
</file>

<file path=xl/sharedStrings.xml><?xml version="1.0" encoding="utf-8"?>
<sst xmlns="http://schemas.openxmlformats.org/spreadsheetml/2006/main" count="37" uniqueCount="29">
  <si>
    <t>Tét</t>
  </si>
  <si>
    <t>Odds</t>
  </si>
  <si>
    <t>:</t>
  </si>
  <si>
    <t>Nyeremény</t>
  </si>
  <si>
    <t>Használati útmutató</t>
  </si>
  <si>
    <t>1.</t>
  </si>
  <si>
    <t>2.</t>
  </si>
  <si>
    <t>3.</t>
  </si>
  <si>
    <t>4.</t>
  </si>
  <si>
    <t>5.</t>
  </si>
  <si>
    <t>6.</t>
  </si>
  <si>
    <t>Adja meg a tétet (minimum 200 Ft)!</t>
  </si>
  <si>
    <t>Adja meg az oddsot (minimum 1,00)!</t>
  </si>
  <si>
    <t>Válassza ki a listából fogadott kimenetelt!</t>
  </si>
  <si>
    <t>Megkapja a nyereményösszeget!</t>
  </si>
  <si>
    <t>Válassza ki a listából a végeredmény értékeit!</t>
  </si>
  <si>
    <t>Fogadás eredmény</t>
  </si>
  <si>
    <t>Fogadott hendikep</t>
  </si>
  <si>
    <t>Fogadott gólszám</t>
  </si>
  <si>
    <t>Normál és dupla ázsiai HENDIKEP számoló (1-es kötés, labdarúgás)</t>
  </si>
  <si>
    <t>Normál és dupla ázsiai GÓLSZÁM számoló (1-es kötés, labdarúgás)</t>
  </si>
  <si>
    <t>Mérkőzés eredmény</t>
  </si>
  <si>
    <t>Válassza ki a listából az ázsiai hendikep/gólszám mértékét!</t>
  </si>
  <si>
    <t>Több</t>
  </si>
  <si>
    <t>Kevesebb</t>
  </si>
  <si>
    <t>Hazai</t>
  </si>
  <si>
    <t>Vendég</t>
  </si>
  <si>
    <t>Fogadott kimenetel</t>
  </si>
  <si>
    <t xml:space="preserve">Fogadott kimenetel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</si>
</sst>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5"/>
      <color theme="0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081577"/>
        <bgColor indexed="64"/>
      </patternFill>
    </fill>
    <fill>
      <patternFill patternType="solid">
        <fgColor rgb="FF87C341"/>
        <bgColor indexed="64"/>
      </patternFill>
    </fill>
    <fill>
      <patternFill patternType="solid">
        <fgColor rgb="FF97CD61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rgb="FF7F7F7F"/>
      </top>
      <bottom/>
      <diagonal/>
    </border>
    <border>
      <left style="thin">
        <color auto="1"/>
      </left>
      <right style="medium">
        <color auto="1"/>
      </right>
      <top style="thin">
        <color rgb="FF7F7F7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4" fillId="0" borderId="0"/>
  </cellStyleXfs>
  <cellXfs count="48">
    <xf numFmtId="0" fontId="0" fillId="0" borderId="0" xfId="0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8" fillId="6" borderId="18" xfId="2" applyFont="1" applyFill="1" applyBorder="1" applyAlignment="1">
      <alignment horizontal="center" vertical="center"/>
    </xf>
    <xf numFmtId="0" fontId="8" fillId="6" borderId="19" xfId="2" applyFont="1" applyFill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8" fillId="6" borderId="6" xfId="4" applyFont="1" applyFill="1" applyBorder="1" applyAlignment="1">
      <alignment horizontal="center" vertical="center" wrapText="1"/>
    </xf>
    <xf numFmtId="0" fontId="8" fillId="6" borderId="20" xfId="3" applyFont="1" applyFill="1" applyBorder="1" applyAlignment="1">
      <alignment horizontal="center" vertical="center" wrapText="1"/>
    </xf>
    <xf numFmtId="0" fontId="8" fillId="6" borderId="15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 wrapText="1"/>
    </xf>
    <xf numFmtId="164" fontId="9" fillId="8" borderId="7" xfId="2" applyNumberFormat="1" applyFont="1" applyFill="1" applyBorder="1" applyAlignment="1" applyProtection="1">
      <alignment horizontal="center"/>
      <protection locked="0"/>
    </xf>
    <xf numFmtId="2" fontId="9" fillId="8" borderId="4" xfId="2" applyNumberFormat="1" applyFont="1" applyFill="1" applyBorder="1" applyAlignment="1" applyProtection="1">
      <alignment horizontal="center"/>
      <protection locked="0"/>
    </xf>
    <xf numFmtId="0" fontId="9" fillId="0" borderId="0" xfId="4" applyFont="1" applyBorder="1" applyAlignment="1">
      <alignment horizontal="center"/>
    </xf>
    <xf numFmtId="0" fontId="9" fillId="8" borderId="7" xfId="2" applyFont="1" applyFill="1" applyBorder="1" applyAlignment="1" applyProtection="1">
      <alignment horizontal="center"/>
      <protection locked="0"/>
    </xf>
    <xf numFmtId="0" fontId="9" fillId="8" borderId="10" xfId="3" applyFont="1" applyFill="1" applyBorder="1" applyAlignment="1" applyProtection="1">
      <alignment horizontal="center"/>
      <protection locked="0"/>
    </xf>
    <xf numFmtId="0" fontId="9" fillId="7" borderId="9" xfId="4" applyFont="1" applyFill="1" applyBorder="1" applyAlignment="1" applyProtection="1">
      <alignment horizontal="center"/>
    </xf>
    <xf numFmtId="0" fontId="9" fillId="8" borderId="4" xfId="3" applyFont="1" applyFill="1" applyBorder="1" applyAlignment="1" applyProtection="1">
      <alignment horizontal="center"/>
      <protection locked="0"/>
    </xf>
    <xf numFmtId="0" fontId="7" fillId="0" borderId="0" xfId="4" applyFont="1" applyBorder="1" applyAlignment="1">
      <alignment horizontal="center"/>
    </xf>
    <xf numFmtId="164" fontId="9" fillId="7" borderId="7" xfId="1" applyNumberFormat="1" applyFont="1" applyFill="1" applyBorder="1" applyAlignment="1">
      <alignment horizontal="center"/>
    </xf>
    <xf numFmtId="164" fontId="9" fillId="7" borderId="4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6" borderId="12" xfId="2" applyFont="1" applyFill="1" applyBorder="1" applyAlignment="1">
      <alignment horizontal="center" vertical="center"/>
    </xf>
    <xf numFmtId="0" fontId="8" fillId="6" borderId="13" xfId="2" applyFont="1" applyFill="1" applyBorder="1" applyAlignment="1">
      <alignment horizontal="center" vertical="center"/>
    </xf>
    <xf numFmtId="0" fontId="8" fillId="6" borderId="5" xfId="4" applyFont="1" applyFill="1" applyBorder="1" applyAlignment="1">
      <alignment horizontal="center" vertical="center" wrapText="1"/>
    </xf>
    <xf numFmtId="0" fontId="8" fillId="6" borderId="21" xfId="3" applyFont="1" applyFill="1" applyBorder="1" applyAlignment="1">
      <alignment horizontal="center" vertical="center" wrapText="1"/>
    </xf>
    <xf numFmtId="0" fontId="8" fillId="6" borderId="12" xfId="1" applyFont="1" applyFill="1" applyBorder="1" applyAlignment="1">
      <alignment horizontal="center" vertical="center"/>
    </xf>
    <xf numFmtId="0" fontId="8" fillId="6" borderId="16" xfId="3" applyFont="1" applyFill="1" applyBorder="1" applyAlignment="1">
      <alignment horizontal="center" vertical="center" wrapText="1"/>
    </xf>
    <xf numFmtId="0" fontId="8" fillId="6" borderId="17" xfId="3" applyFont="1" applyFill="1" applyBorder="1" applyAlignment="1">
      <alignment horizontal="center" vertical="center" wrapText="1"/>
    </xf>
    <xf numFmtId="0" fontId="8" fillId="6" borderId="14" xfId="3" applyFont="1" applyFill="1" applyBorder="1" applyAlignment="1">
      <alignment horizontal="center" vertical="center" wrapText="1"/>
    </xf>
    <xf numFmtId="0" fontId="8" fillId="6" borderId="13" xfId="3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20" xfId="0" applyFont="1" applyFill="1" applyBorder="1" applyAlignment="1"/>
    <xf numFmtId="0" fontId="11" fillId="0" borderId="20" xfId="0" applyFont="1" applyBorder="1" applyAlignment="1"/>
    <xf numFmtId="0" fontId="11" fillId="0" borderId="3" xfId="0" applyFont="1" applyBorder="1" applyAlignment="1"/>
    <xf numFmtId="16" fontId="11" fillId="6" borderId="6" xfId="0" applyNumberFormat="1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11" fillId="6" borderId="10" xfId="0" applyFont="1" applyFill="1" applyBorder="1" applyAlignment="1"/>
    <xf numFmtId="0" fontId="11" fillId="0" borderId="10" xfId="0" applyFont="1" applyBorder="1" applyAlignment="1"/>
    <xf numFmtId="0" fontId="11" fillId="0" borderId="4" xfId="0" applyFont="1" applyBorder="1" applyAlignment="1"/>
    <xf numFmtId="0" fontId="7" fillId="5" borderId="5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12" fillId="0" borderId="21" xfId="0" applyFont="1" applyBorder="1" applyAlignment="1"/>
    <xf numFmtId="0" fontId="10" fillId="0" borderId="21" xfId="0" applyFont="1" applyBorder="1" applyAlignment="1"/>
    <xf numFmtId="0" fontId="10" fillId="0" borderId="8" xfId="0" applyFont="1" applyBorder="1" applyAlignment="1"/>
  </cellXfs>
  <cellStyles count="5">
    <cellStyle name="Bevitel" xfId="2" builtinId="20"/>
    <cellStyle name="Jegyzet" xfId="3" builtinId="10"/>
    <cellStyle name="Jó" xfId="1" builtinId="26"/>
    <cellStyle name="Normál" xfId="0" builtinId="0"/>
    <cellStyle name="Normál 2" xfId="4"/>
  </cellStyles>
  <dxfs count="0"/>
  <tableStyles count="0" defaultTableStyle="TableStyleMedium2" defaultPivotStyle="PivotStyleLight16"/>
  <colors>
    <mruColors>
      <color rgb="FF87C341"/>
      <color rgb="FF97CD61"/>
      <color rgb="FF0815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5.85546875" bestFit="1" customWidth="1"/>
    <col min="2" max="2" width="9.140625" bestFit="1" customWidth="1"/>
    <col min="3" max="3" width="2" bestFit="1" customWidth="1"/>
    <col min="4" max="4" width="13.28515625" customWidth="1"/>
    <col min="5" max="5" width="13.140625" bestFit="1" customWidth="1"/>
    <col min="6" max="6" width="6.28515625" customWidth="1"/>
    <col min="7" max="7" width="2" bestFit="1" customWidth="1"/>
    <col min="8" max="8" width="6.28515625" customWidth="1"/>
    <col min="9" max="9" width="2" customWidth="1"/>
    <col min="10" max="10" width="15.85546875" bestFit="1" customWidth="1"/>
    <col min="11" max="11" width="20.5703125" customWidth="1"/>
    <col min="12" max="12" width="2.28515625" customWidth="1"/>
    <col min="13" max="13" width="2.5703125" bestFit="1" customWidth="1"/>
    <col min="14" max="14" width="55.140625" bestFit="1" customWidth="1"/>
  </cols>
  <sheetData>
    <row r="1" spans="1:11" ht="20.25" thickBot="1" x14ac:dyDescent="0.35">
      <c r="A1" s="31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9" x14ac:dyDescent="0.25">
      <c r="A2" s="4" t="s">
        <v>0</v>
      </c>
      <c r="B2" s="5" t="s">
        <v>1</v>
      </c>
      <c r="C2" s="6"/>
      <c r="D2" s="7" t="s">
        <v>17</v>
      </c>
      <c r="E2" s="8" t="s">
        <v>27</v>
      </c>
      <c r="F2" s="27" t="s">
        <v>21</v>
      </c>
      <c r="G2" s="27"/>
      <c r="H2" s="28"/>
      <c r="I2" s="6"/>
      <c r="J2" s="9" t="s">
        <v>3</v>
      </c>
      <c r="K2" s="10" t="s">
        <v>16</v>
      </c>
    </row>
    <row r="3" spans="1:11" ht="20.25" thickBot="1" x14ac:dyDescent="0.35">
      <c r="A3" s="11">
        <v>1000000</v>
      </c>
      <c r="B3" s="12">
        <v>2</v>
      </c>
      <c r="C3" s="13"/>
      <c r="D3" s="14">
        <v>-0.75</v>
      </c>
      <c r="E3" s="15" t="s">
        <v>25</v>
      </c>
      <c r="F3" s="15">
        <v>2</v>
      </c>
      <c r="G3" s="16" t="s">
        <v>2</v>
      </c>
      <c r="H3" s="17">
        <v>1</v>
      </c>
      <c r="I3" s="18">
        <f>IF(E3="Hazai",F3+D3-H3,IF(E3="Vendég",-1*(F3+D3-H3),"Ird be a megfogadott kimenetelt"))</f>
        <v>0.25</v>
      </c>
      <c r="J3" s="19">
        <f>IF(I3=-0.25,(A3/2),IF(I3=0.25,(A3/2)*B3+A3/2,IF(I3=0,A3,IF(I3&lt;-0.49,0,IF(I3&gt;0.49,A3*B3,"nem")))))</f>
        <v>1500000</v>
      </c>
      <c r="K3" s="20" t="str">
        <f>IF(I3=-0.25,"Részben vesztes",IF(I3=0.25,"Részben nyertes",IF(I3=0,"Tét visszajár",IF(I3&lt;-0.49,"Vesztes",IF(I3&gt;0.49,"Nyertes","nem")))))</f>
        <v>Részben nyertes</v>
      </c>
    </row>
    <row r="4" spans="1:11" ht="10.5" customHeight="1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0.25" thickBot="1" x14ac:dyDescent="0.35">
      <c r="A5" s="31" t="s">
        <v>20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39" x14ac:dyDescent="0.25">
      <c r="A6" s="22" t="s">
        <v>0</v>
      </c>
      <c r="B6" s="23" t="s">
        <v>1</v>
      </c>
      <c r="C6" s="6"/>
      <c r="D6" s="24" t="s">
        <v>18</v>
      </c>
      <c r="E6" s="25" t="s">
        <v>28</v>
      </c>
      <c r="F6" s="29" t="s">
        <v>21</v>
      </c>
      <c r="G6" s="29"/>
      <c r="H6" s="30"/>
      <c r="I6" s="6"/>
      <c r="J6" s="26" t="s">
        <v>3</v>
      </c>
      <c r="K6" s="10" t="s">
        <v>16</v>
      </c>
    </row>
    <row r="7" spans="1:11" ht="20.25" thickBot="1" x14ac:dyDescent="0.35">
      <c r="A7" s="11">
        <v>1000</v>
      </c>
      <c r="B7" s="12">
        <v>2</v>
      </c>
      <c r="C7" s="13"/>
      <c r="D7" s="14">
        <v>3.25</v>
      </c>
      <c r="E7" s="15" t="s">
        <v>24</v>
      </c>
      <c r="F7" s="15">
        <v>3</v>
      </c>
      <c r="G7" s="16" t="s">
        <v>2</v>
      </c>
      <c r="H7" s="17">
        <v>0</v>
      </c>
      <c r="I7" s="18">
        <f>IF(E7="kevesebb",D7-F7-H7,IF(E7="több",(-D7+F7+H7),"Ird be a megfogadott kimenetelt"))</f>
        <v>0.25</v>
      </c>
      <c r="J7" s="19">
        <f>IF(I7=-0.25,(A7/2),IF(I7=0.25,(A7/2)*B7+A7/2,IF(I7=0,A7,IF(I7&lt;-0.49,0,IF(I7&gt;0.49,A7*B7,"nem")))))</f>
        <v>1500</v>
      </c>
      <c r="K7" s="20" t="str">
        <f>IF(I7=-0.25,"Részben vesztes",IF(I7=0.25,"Részben nyertes",IF(I7=0,"Tét visszajár",IF(I7&lt;-0.49,"Vesztes",IF(I7&gt;0.49,"Nyertes","nem")))))</f>
        <v>Részben nyertes</v>
      </c>
    </row>
    <row r="8" spans="1:11" ht="10.5" customHeight="1" thickBot="1" x14ac:dyDescent="0.3"/>
    <row r="9" spans="1:11" ht="19.5" x14ac:dyDescent="0.3">
      <c r="A9" s="43" t="s">
        <v>4</v>
      </c>
      <c r="B9" s="44"/>
      <c r="C9" s="45"/>
      <c r="D9" s="45"/>
      <c r="E9" s="45"/>
      <c r="F9" s="45"/>
      <c r="G9" s="45"/>
      <c r="H9" s="45"/>
      <c r="I9" s="46"/>
      <c r="J9" s="46"/>
      <c r="K9" s="47"/>
    </row>
    <row r="10" spans="1:11" ht="15.75" x14ac:dyDescent="0.25">
      <c r="A10" s="34" t="s">
        <v>5</v>
      </c>
      <c r="B10" s="35" t="s">
        <v>11</v>
      </c>
      <c r="C10" s="36"/>
      <c r="D10" s="36"/>
      <c r="E10" s="36"/>
      <c r="F10" s="36"/>
      <c r="G10" s="36"/>
      <c r="H10" s="36"/>
      <c r="I10" s="36"/>
      <c r="J10" s="36"/>
      <c r="K10" s="37"/>
    </row>
    <row r="11" spans="1:11" ht="15.75" x14ac:dyDescent="0.25">
      <c r="A11" s="38" t="s">
        <v>6</v>
      </c>
      <c r="B11" s="35" t="s">
        <v>12</v>
      </c>
      <c r="C11" s="36"/>
      <c r="D11" s="36"/>
      <c r="E11" s="36"/>
      <c r="F11" s="36"/>
      <c r="G11" s="36"/>
      <c r="H11" s="36"/>
      <c r="I11" s="36"/>
      <c r="J11" s="36"/>
      <c r="K11" s="37"/>
    </row>
    <row r="12" spans="1:11" ht="15.75" x14ac:dyDescent="0.25">
      <c r="A12" s="34" t="s">
        <v>7</v>
      </c>
      <c r="B12" s="35" t="s">
        <v>22</v>
      </c>
      <c r="C12" s="36"/>
      <c r="D12" s="36"/>
      <c r="E12" s="36"/>
      <c r="F12" s="36"/>
      <c r="G12" s="36"/>
      <c r="H12" s="36"/>
      <c r="I12" s="36"/>
      <c r="J12" s="36"/>
      <c r="K12" s="37"/>
    </row>
    <row r="13" spans="1:11" ht="15.75" x14ac:dyDescent="0.25">
      <c r="A13" s="34" t="s">
        <v>8</v>
      </c>
      <c r="B13" s="35" t="s">
        <v>13</v>
      </c>
      <c r="C13" s="36"/>
      <c r="D13" s="36"/>
      <c r="E13" s="36"/>
      <c r="F13" s="36"/>
      <c r="G13" s="36"/>
      <c r="H13" s="36"/>
      <c r="I13" s="36"/>
      <c r="J13" s="36"/>
      <c r="K13" s="37"/>
    </row>
    <row r="14" spans="1:11" ht="15.75" x14ac:dyDescent="0.25">
      <c r="A14" s="34" t="s">
        <v>9</v>
      </c>
      <c r="B14" s="35" t="s">
        <v>15</v>
      </c>
      <c r="C14" s="36"/>
      <c r="D14" s="36"/>
      <c r="E14" s="36"/>
      <c r="F14" s="36"/>
      <c r="G14" s="36"/>
      <c r="H14" s="36"/>
      <c r="I14" s="36"/>
      <c r="J14" s="36"/>
      <c r="K14" s="37"/>
    </row>
    <row r="15" spans="1:11" ht="16.5" thickBot="1" x14ac:dyDescent="0.3">
      <c r="A15" s="39" t="s">
        <v>10</v>
      </c>
      <c r="B15" s="40" t="s">
        <v>14</v>
      </c>
      <c r="C15" s="41"/>
      <c r="D15" s="41"/>
      <c r="E15" s="41"/>
      <c r="F15" s="41"/>
      <c r="G15" s="41"/>
      <c r="H15" s="41"/>
      <c r="I15" s="41"/>
      <c r="J15" s="41"/>
      <c r="K15" s="42"/>
    </row>
    <row r="16" spans="1:11" x14ac:dyDescent="0.25">
      <c r="A16" s="1"/>
      <c r="B16" s="1"/>
      <c r="C16" s="3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2">
        <v>-4</v>
      </c>
      <c r="B17" s="2">
        <v>0</v>
      </c>
      <c r="C17" s="2" t="s">
        <v>25</v>
      </c>
      <c r="D17" s="2" t="s">
        <v>23</v>
      </c>
      <c r="E17" s="2"/>
      <c r="F17" s="1"/>
      <c r="G17" s="1"/>
      <c r="H17" s="1"/>
      <c r="I17" s="1"/>
      <c r="J17" s="1"/>
      <c r="K17" s="1"/>
    </row>
    <row r="18" spans="1:11" x14ac:dyDescent="0.25">
      <c r="A18" s="2">
        <v>-3.75</v>
      </c>
      <c r="B18" s="2">
        <v>1</v>
      </c>
      <c r="C18" s="2" t="s">
        <v>26</v>
      </c>
      <c r="D18" s="2" t="s">
        <v>24</v>
      </c>
      <c r="E18" s="2"/>
      <c r="F18" s="1"/>
      <c r="G18" s="1"/>
      <c r="H18" s="1"/>
      <c r="I18" s="1"/>
      <c r="J18" s="1"/>
      <c r="K18" s="1"/>
    </row>
    <row r="19" spans="1:11" x14ac:dyDescent="0.25">
      <c r="A19" s="2">
        <v>-3.5</v>
      </c>
      <c r="B19" s="2">
        <v>2</v>
      </c>
      <c r="C19" s="2"/>
      <c r="D19" s="2"/>
      <c r="E19" s="2"/>
      <c r="F19" s="1"/>
      <c r="G19" s="1"/>
      <c r="H19" s="1"/>
      <c r="I19" s="1"/>
      <c r="J19" s="1"/>
      <c r="K19" s="1"/>
    </row>
    <row r="20" spans="1:11" x14ac:dyDescent="0.25">
      <c r="A20" s="2">
        <v>-3.25</v>
      </c>
      <c r="B20" s="2">
        <v>3</v>
      </c>
      <c r="C20" s="2"/>
      <c r="D20" s="2"/>
      <c r="E20" s="2"/>
      <c r="F20" s="1"/>
      <c r="G20" s="1"/>
      <c r="H20" s="1"/>
      <c r="I20" s="1"/>
      <c r="J20" s="1"/>
      <c r="K20" s="1"/>
    </row>
    <row r="21" spans="1:11" x14ac:dyDescent="0.25">
      <c r="A21" s="2">
        <v>-3</v>
      </c>
      <c r="B21" s="2">
        <v>4</v>
      </c>
      <c r="C21" s="2"/>
      <c r="D21" s="2"/>
      <c r="E21" s="2"/>
      <c r="F21" s="1"/>
      <c r="G21" s="1"/>
      <c r="H21" s="1"/>
      <c r="I21" s="1"/>
      <c r="J21" s="1"/>
      <c r="K21" s="1"/>
    </row>
    <row r="22" spans="1:11" x14ac:dyDescent="0.25">
      <c r="A22" s="2">
        <v>-2.75</v>
      </c>
      <c r="B22" s="2">
        <v>5</v>
      </c>
      <c r="C22" s="2"/>
      <c r="D22" s="2"/>
      <c r="E22" s="2"/>
      <c r="F22" s="1"/>
      <c r="G22" s="1"/>
      <c r="H22" s="1"/>
      <c r="I22" s="1"/>
      <c r="J22" s="1"/>
      <c r="K22" s="1"/>
    </row>
    <row r="23" spans="1:11" x14ac:dyDescent="0.25">
      <c r="A23" s="2">
        <v>-2.5</v>
      </c>
      <c r="B23" s="2">
        <v>6</v>
      </c>
      <c r="C23" s="2"/>
      <c r="D23" s="2"/>
      <c r="E23" s="2"/>
      <c r="F23" s="1"/>
      <c r="G23" s="1"/>
      <c r="H23" s="1"/>
      <c r="I23" s="1"/>
      <c r="J23" s="1"/>
      <c r="K23" s="1"/>
    </row>
    <row r="24" spans="1:11" x14ac:dyDescent="0.25">
      <c r="A24" s="2">
        <v>-2.25</v>
      </c>
      <c r="B24" s="2">
        <v>7</v>
      </c>
      <c r="C24" s="2"/>
      <c r="D24" s="2"/>
      <c r="E24" s="2"/>
      <c r="F24" s="1"/>
      <c r="G24" s="1"/>
      <c r="H24" s="1"/>
      <c r="I24" s="1"/>
      <c r="J24" s="1"/>
      <c r="K24" s="1"/>
    </row>
    <row r="25" spans="1:11" x14ac:dyDescent="0.25">
      <c r="A25" s="2">
        <v>-2</v>
      </c>
      <c r="B25" s="2">
        <v>8</v>
      </c>
      <c r="C25" s="2"/>
      <c r="D25" s="2"/>
      <c r="E25" s="2"/>
      <c r="F25" s="1"/>
      <c r="G25" s="1"/>
      <c r="H25" s="1"/>
      <c r="I25" s="1"/>
      <c r="J25" s="1"/>
      <c r="K25" s="1"/>
    </row>
    <row r="26" spans="1:11" x14ac:dyDescent="0.25">
      <c r="A26" s="2">
        <v>-1.75</v>
      </c>
      <c r="B26" s="2">
        <v>9</v>
      </c>
      <c r="C26" s="2"/>
      <c r="D26" s="2"/>
      <c r="E26" s="2"/>
      <c r="F26" s="1"/>
      <c r="G26" s="1"/>
      <c r="H26" s="1"/>
      <c r="I26" s="1"/>
      <c r="J26" s="1"/>
      <c r="K26" s="1"/>
    </row>
    <row r="27" spans="1:11" x14ac:dyDescent="0.25">
      <c r="A27" s="2">
        <v>-1.5</v>
      </c>
      <c r="B27" s="2">
        <v>10</v>
      </c>
      <c r="C27" s="2"/>
      <c r="D27" s="2"/>
      <c r="E27" s="2"/>
      <c r="F27" s="1"/>
      <c r="G27" s="1"/>
      <c r="H27" s="1"/>
      <c r="I27" s="1"/>
      <c r="J27" s="1"/>
      <c r="K27" s="1"/>
    </row>
    <row r="28" spans="1:11" x14ac:dyDescent="0.25">
      <c r="A28" s="2">
        <v>-1.25</v>
      </c>
      <c r="B28" s="2"/>
      <c r="C28" s="2"/>
      <c r="D28" s="2"/>
      <c r="E28" s="2"/>
      <c r="F28" s="1"/>
      <c r="G28" s="1"/>
      <c r="H28" s="1"/>
      <c r="I28" s="1"/>
      <c r="J28" s="1"/>
      <c r="K28" s="1"/>
    </row>
    <row r="29" spans="1:11" x14ac:dyDescent="0.25">
      <c r="A29" s="2">
        <v>-1</v>
      </c>
      <c r="B29" s="2"/>
      <c r="C29" s="2"/>
      <c r="D29" s="2"/>
      <c r="E29" s="2"/>
      <c r="F29" s="1"/>
      <c r="G29" s="1"/>
      <c r="H29" s="1"/>
      <c r="I29" s="1"/>
      <c r="J29" s="1"/>
      <c r="K29" s="1"/>
    </row>
    <row r="30" spans="1:11" x14ac:dyDescent="0.25">
      <c r="A30" s="2">
        <v>-0.75</v>
      </c>
      <c r="B30" s="2"/>
      <c r="C30" s="2"/>
      <c r="D30" s="2"/>
      <c r="E30" s="2"/>
      <c r="F30" s="1"/>
      <c r="G30" s="1"/>
      <c r="H30" s="1"/>
      <c r="I30" s="1"/>
      <c r="J30" s="1"/>
      <c r="K30" s="1"/>
    </row>
    <row r="31" spans="1:11" x14ac:dyDescent="0.25">
      <c r="A31" s="2">
        <v>-0.5</v>
      </c>
      <c r="B31" s="2"/>
      <c r="C31" s="2"/>
      <c r="D31" s="2"/>
      <c r="E31" s="2"/>
      <c r="F31" s="1"/>
      <c r="G31" s="1"/>
      <c r="H31" s="1"/>
      <c r="I31" s="1"/>
      <c r="J31" s="1"/>
      <c r="K31" s="1"/>
    </row>
    <row r="32" spans="1:11" x14ac:dyDescent="0.25">
      <c r="A32" s="2">
        <v>-0.25</v>
      </c>
      <c r="B32" s="2"/>
      <c r="C32" s="2"/>
      <c r="D32" s="2"/>
      <c r="E32" s="2"/>
      <c r="F32" s="1"/>
      <c r="G32" s="1"/>
      <c r="H32" s="1"/>
      <c r="I32" s="1"/>
      <c r="J32" s="1"/>
      <c r="K32" s="1"/>
    </row>
    <row r="33" spans="1:11" x14ac:dyDescent="0.25">
      <c r="A33" s="2">
        <v>0</v>
      </c>
      <c r="B33" s="2"/>
      <c r="C33" s="2"/>
      <c r="D33" s="2"/>
      <c r="E33" s="2"/>
      <c r="F33" s="1"/>
      <c r="G33" s="1"/>
      <c r="H33" s="1"/>
      <c r="I33" s="1"/>
      <c r="J33" s="1"/>
      <c r="K33" s="1"/>
    </row>
    <row r="34" spans="1:11" x14ac:dyDescent="0.25">
      <c r="A34" s="2">
        <v>0.25</v>
      </c>
      <c r="B34" s="2"/>
      <c r="C34" s="2"/>
      <c r="D34" s="2"/>
      <c r="E34" s="2"/>
      <c r="F34" s="1"/>
      <c r="G34" s="1"/>
      <c r="H34" s="1"/>
      <c r="I34" s="1"/>
      <c r="J34" s="1"/>
      <c r="K34" s="1"/>
    </row>
    <row r="35" spans="1:11" x14ac:dyDescent="0.25">
      <c r="A35" s="2">
        <v>0.5</v>
      </c>
      <c r="B35" s="2"/>
      <c r="C35" s="2"/>
      <c r="D35" s="2"/>
      <c r="E35" s="2"/>
      <c r="F35" s="1"/>
      <c r="G35" s="1"/>
      <c r="H35" s="1"/>
      <c r="I35" s="1"/>
      <c r="J35" s="1"/>
      <c r="K35" s="1"/>
    </row>
    <row r="36" spans="1:11" x14ac:dyDescent="0.25">
      <c r="A36" s="2">
        <v>0.75</v>
      </c>
      <c r="B36" s="2"/>
      <c r="C36" s="2"/>
      <c r="D36" s="2"/>
      <c r="E36" s="2"/>
      <c r="F36" s="1"/>
      <c r="G36" s="1"/>
      <c r="H36" s="1"/>
      <c r="I36" s="1"/>
      <c r="J36" s="1"/>
      <c r="K36" s="1"/>
    </row>
    <row r="37" spans="1:11" x14ac:dyDescent="0.25">
      <c r="A37" s="2">
        <v>1</v>
      </c>
      <c r="B37" s="2"/>
      <c r="C37" s="2"/>
      <c r="D37" s="2"/>
      <c r="E37" s="2"/>
      <c r="F37" s="1"/>
      <c r="G37" s="1"/>
      <c r="H37" s="1"/>
      <c r="I37" s="1"/>
      <c r="J37" s="1"/>
      <c r="K37" s="1"/>
    </row>
    <row r="38" spans="1:11" x14ac:dyDescent="0.25">
      <c r="A38" s="2">
        <v>1.25</v>
      </c>
      <c r="B38" s="2"/>
      <c r="C38" s="2"/>
      <c r="D38" s="2"/>
      <c r="E38" s="2"/>
      <c r="F38" s="1"/>
      <c r="G38" s="1"/>
      <c r="H38" s="1"/>
      <c r="I38" s="1"/>
      <c r="J38" s="1"/>
      <c r="K38" s="1"/>
    </row>
    <row r="39" spans="1:11" x14ac:dyDescent="0.25">
      <c r="A39" s="2">
        <v>1.5</v>
      </c>
      <c r="B39" s="2"/>
      <c r="C39" s="2"/>
      <c r="D39" s="2"/>
      <c r="E39" s="2"/>
      <c r="F39" s="1"/>
      <c r="G39" s="1"/>
      <c r="H39" s="1"/>
      <c r="I39" s="1"/>
      <c r="J39" s="1"/>
      <c r="K39" s="1"/>
    </row>
    <row r="40" spans="1:11" x14ac:dyDescent="0.25">
      <c r="A40" s="2">
        <v>1.75</v>
      </c>
      <c r="B40" s="2"/>
      <c r="C40" s="2"/>
      <c r="D40" s="2"/>
      <c r="E40" s="2"/>
      <c r="F40" s="1"/>
      <c r="G40" s="1"/>
      <c r="H40" s="1"/>
      <c r="I40" s="1"/>
      <c r="J40" s="1"/>
      <c r="K40" s="1"/>
    </row>
    <row r="41" spans="1:11" x14ac:dyDescent="0.25">
      <c r="A41" s="2">
        <v>2</v>
      </c>
      <c r="B41" s="2"/>
      <c r="C41" s="2"/>
      <c r="D41" s="2"/>
      <c r="E41" s="2"/>
      <c r="F41" s="1"/>
      <c r="G41" s="1"/>
      <c r="H41" s="1"/>
      <c r="I41" s="1"/>
      <c r="J41" s="1"/>
      <c r="K41" s="1"/>
    </row>
    <row r="42" spans="1:11" x14ac:dyDescent="0.25">
      <c r="A42" s="2">
        <v>2.25</v>
      </c>
      <c r="B42" s="2"/>
      <c r="C42" s="2"/>
      <c r="D42" s="2"/>
      <c r="E42" s="2"/>
      <c r="F42" s="1"/>
      <c r="G42" s="1"/>
      <c r="H42" s="1"/>
      <c r="I42" s="1"/>
      <c r="J42" s="1"/>
      <c r="K42" s="1"/>
    </row>
    <row r="43" spans="1:11" x14ac:dyDescent="0.25">
      <c r="A43" s="2">
        <v>2.5</v>
      </c>
      <c r="B43" s="2"/>
      <c r="C43" s="2"/>
      <c r="D43" s="2"/>
      <c r="E43" s="2"/>
      <c r="F43" s="1"/>
      <c r="G43" s="1"/>
      <c r="H43" s="1"/>
      <c r="I43" s="1"/>
      <c r="J43" s="1"/>
      <c r="K43" s="1"/>
    </row>
    <row r="44" spans="1:11" x14ac:dyDescent="0.25">
      <c r="A44" s="2">
        <v>2.75</v>
      </c>
      <c r="B44" s="2"/>
      <c r="C44" s="2"/>
      <c r="D44" s="2"/>
      <c r="E44" s="2"/>
      <c r="F44" s="1"/>
      <c r="G44" s="1"/>
      <c r="H44" s="1"/>
      <c r="I44" s="1"/>
      <c r="J44" s="1"/>
      <c r="K44" s="1"/>
    </row>
    <row r="45" spans="1:11" x14ac:dyDescent="0.25">
      <c r="A45" s="2">
        <v>3</v>
      </c>
      <c r="B45" s="2"/>
      <c r="C45" s="2"/>
      <c r="D45" s="2"/>
      <c r="E45" s="2"/>
      <c r="F45" s="1"/>
      <c r="G45" s="1"/>
      <c r="H45" s="1"/>
      <c r="I45" s="1"/>
      <c r="J45" s="1"/>
      <c r="K45" s="1"/>
    </row>
    <row r="46" spans="1:11" x14ac:dyDescent="0.25">
      <c r="A46" s="2">
        <v>3.25</v>
      </c>
      <c r="B46" s="2"/>
      <c r="C46" s="2"/>
      <c r="D46" s="2"/>
      <c r="E46" s="2"/>
      <c r="F46" s="1"/>
      <c r="G46" s="1"/>
      <c r="H46" s="1"/>
      <c r="I46" s="1"/>
      <c r="J46" s="1"/>
      <c r="K46" s="1"/>
    </row>
    <row r="47" spans="1:11" x14ac:dyDescent="0.25">
      <c r="A47" s="2">
        <v>3.5</v>
      </c>
      <c r="B47" s="2"/>
      <c r="C47" s="2"/>
      <c r="D47" s="2"/>
      <c r="E47" s="2"/>
      <c r="F47" s="1"/>
      <c r="G47" s="1"/>
      <c r="H47" s="1"/>
      <c r="I47" s="1"/>
      <c r="J47" s="1"/>
      <c r="K47" s="1"/>
    </row>
    <row r="48" spans="1:11" x14ac:dyDescent="0.25">
      <c r="A48" s="2">
        <v>3.75</v>
      </c>
      <c r="B48" s="2"/>
      <c r="C48" s="2"/>
      <c r="D48" s="2"/>
      <c r="E48" s="2"/>
      <c r="F48" s="1"/>
      <c r="G48" s="1"/>
      <c r="H48" s="1"/>
      <c r="I48" s="1"/>
      <c r="J48" s="1"/>
      <c r="K48" s="1"/>
    </row>
    <row r="49" spans="1:11" x14ac:dyDescent="0.25">
      <c r="A49" s="2">
        <v>4</v>
      </c>
      <c r="B49" s="2"/>
      <c r="C49" s="2"/>
      <c r="D49" s="2"/>
      <c r="E49" s="2"/>
      <c r="F49" s="1"/>
      <c r="G49" s="1"/>
      <c r="H49" s="1"/>
      <c r="I49" s="1"/>
      <c r="J49" s="1"/>
      <c r="K49" s="1"/>
    </row>
    <row r="50" spans="1:11" x14ac:dyDescent="0.25">
      <c r="A50" s="2">
        <v>4.25</v>
      </c>
      <c r="B50" s="2"/>
      <c r="C50" s="2"/>
      <c r="D50" s="2"/>
      <c r="E50" s="2"/>
      <c r="F50" s="1"/>
      <c r="G50" s="1"/>
      <c r="H50" s="1"/>
      <c r="I50" s="1"/>
      <c r="J50" s="1"/>
      <c r="K50" s="1"/>
    </row>
    <row r="51" spans="1:11" x14ac:dyDescent="0.25">
      <c r="A51" s="2">
        <v>4.5</v>
      </c>
      <c r="B51" s="2"/>
      <c r="C51" s="2"/>
      <c r="D51" s="2"/>
      <c r="E51" s="2"/>
      <c r="F51" s="1"/>
      <c r="G51" s="1"/>
      <c r="H51" s="1"/>
      <c r="I51" s="1"/>
      <c r="J51" s="1"/>
      <c r="K51" s="1"/>
    </row>
    <row r="52" spans="1:11" x14ac:dyDescent="0.25">
      <c r="A52" s="2">
        <v>4.75</v>
      </c>
      <c r="B52" s="2"/>
      <c r="C52" s="2"/>
      <c r="D52" s="2"/>
      <c r="E52" s="2"/>
      <c r="F52" s="1"/>
      <c r="G52" s="1"/>
      <c r="H52" s="1"/>
      <c r="I52" s="1"/>
      <c r="J52" s="1"/>
      <c r="K52" s="1"/>
    </row>
    <row r="53" spans="1:11" x14ac:dyDescent="0.25">
      <c r="A53" s="2">
        <v>5</v>
      </c>
      <c r="B53" s="2"/>
      <c r="C53" s="2"/>
      <c r="D53" s="2"/>
      <c r="E53" s="2"/>
      <c r="F53" s="1"/>
      <c r="G53" s="1"/>
      <c r="H53" s="1"/>
      <c r="I53" s="1"/>
      <c r="J53" s="1"/>
      <c r="K53" s="1"/>
    </row>
    <row r="54" spans="1:11" x14ac:dyDescent="0.25">
      <c r="A54" s="2">
        <v>5.25</v>
      </c>
      <c r="B54" s="2"/>
      <c r="C54" s="2"/>
      <c r="D54" s="2"/>
      <c r="E54" s="2"/>
    </row>
    <row r="55" spans="1:11" x14ac:dyDescent="0.25">
      <c r="A55" s="2">
        <v>5.5</v>
      </c>
      <c r="B55" s="2"/>
      <c r="C55" s="2"/>
      <c r="D55" s="2"/>
      <c r="E55" s="2"/>
    </row>
    <row r="56" spans="1:11" x14ac:dyDescent="0.25">
      <c r="A56" s="2">
        <v>5.75</v>
      </c>
      <c r="B56" s="2"/>
      <c r="C56" s="2"/>
      <c r="D56" s="2"/>
      <c r="E56" s="2"/>
    </row>
    <row r="57" spans="1:11" x14ac:dyDescent="0.25">
      <c r="A57" s="2">
        <v>6</v>
      </c>
      <c r="B57" s="2"/>
      <c r="C57" s="2"/>
      <c r="D57" s="2"/>
      <c r="E57" s="2"/>
    </row>
    <row r="58" spans="1:11" x14ac:dyDescent="0.25">
      <c r="A58" s="2">
        <v>6.25</v>
      </c>
      <c r="B58" s="2"/>
      <c r="C58" s="2"/>
      <c r="D58" s="2"/>
      <c r="E58" s="2"/>
    </row>
    <row r="59" spans="1:11" x14ac:dyDescent="0.25">
      <c r="A59" s="2">
        <v>6.5</v>
      </c>
      <c r="B59" s="2"/>
      <c r="C59" s="2"/>
      <c r="D59" s="2"/>
      <c r="E59" s="2"/>
    </row>
    <row r="60" spans="1:11" x14ac:dyDescent="0.25">
      <c r="A60" s="2">
        <v>6.75</v>
      </c>
      <c r="B60" s="2"/>
      <c r="C60" s="2"/>
      <c r="D60" s="2"/>
      <c r="E60" s="2"/>
    </row>
    <row r="61" spans="1:11" x14ac:dyDescent="0.25">
      <c r="A61" s="2">
        <v>7</v>
      </c>
      <c r="B61" s="2"/>
      <c r="C61" s="2"/>
      <c r="D61" s="2"/>
      <c r="E61" s="2"/>
    </row>
    <row r="62" spans="1:11" x14ac:dyDescent="0.25">
      <c r="A62" s="2">
        <v>7.25</v>
      </c>
      <c r="B62" s="2"/>
      <c r="C62" s="2"/>
      <c r="D62" s="2"/>
      <c r="E62" s="2"/>
    </row>
    <row r="63" spans="1:11" x14ac:dyDescent="0.25">
      <c r="A63" s="2">
        <v>7.5</v>
      </c>
      <c r="B63" s="2"/>
      <c r="C63" s="2"/>
      <c r="D63" s="2"/>
      <c r="E63" s="2"/>
    </row>
    <row r="64" spans="1:11" x14ac:dyDescent="0.25">
      <c r="A64" s="2">
        <v>7.75</v>
      </c>
      <c r="B64" s="2"/>
      <c r="C64" s="2"/>
      <c r="D64" s="2"/>
      <c r="E64" s="2"/>
    </row>
    <row r="65" spans="1:5" x14ac:dyDescent="0.25">
      <c r="A65" s="2">
        <v>8</v>
      </c>
      <c r="B65" s="2"/>
      <c r="C65" s="2"/>
      <c r="D65" s="2"/>
      <c r="E65" s="2"/>
    </row>
    <row r="66" spans="1:5" x14ac:dyDescent="0.25">
      <c r="A66" s="2">
        <v>8.25</v>
      </c>
      <c r="B66" s="2"/>
      <c r="C66" s="2"/>
      <c r="D66" s="2"/>
      <c r="E66" s="2"/>
    </row>
    <row r="67" spans="1:5" x14ac:dyDescent="0.25">
      <c r="A67" s="2">
        <v>8.5</v>
      </c>
      <c r="B67" s="2"/>
      <c r="C67" s="2"/>
      <c r="D67" s="2"/>
      <c r="E67" s="2"/>
    </row>
    <row r="68" spans="1:5" x14ac:dyDescent="0.25">
      <c r="A68" s="2">
        <v>8.75</v>
      </c>
      <c r="B68" s="2"/>
      <c r="C68" s="2"/>
      <c r="D68" s="2"/>
      <c r="E68" s="2"/>
    </row>
    <row r="69" spans="1:5" x14ac:dyDescent="0.25">
      <c r="A69" s="2">
        <v>9</v>
      </c>
      <c r="B69" s="2"/>
      <c r="C69" s="2"/>
      <c r="D69" s="2"/>
      <c r="E69" s="2"/>
    </row>
    <row r="70" spans="1:5" x14ac:dyDescent="0.25">
      <c r="A70" s="2">
        <v>9.25</v>
      </c>
      <c r="B70" s="2"/>
      <c r="C70" s="2"/>
      <c r="D70" s="2"/>
      <c r="E70" s="2"/>
    </row>
    <row r="71" spans="1:5" x14ac:dyDescent="0.25">
      <c r="A71" s="2">
        <v>9.5</v>
      </c>
      <c r="B71" s="2"/>
      <c r="C71" s="2"/>
      <c r="D71" s="2"/>
      <c r="E71" s="2"/>
    </row>
    <row r="72" spans="1:5" x14ac:dyDescent="0.25">
      <c r="A72" s="2">
        <v>9.75</v>
      </c>
      <c r="B72" s="2"/>
      <c r="C72" s="2"/>
      <c r="D72" s="2"/>
      <c r="E72" s="2"/>
    </row>
    <row r="73" spans="1:5" x14ac:dyDescent="0.25">
      <c r="A73" s="2">
        <v>10</v>
      </c>
      <c r="B73" s="2"/>
      <c r="C73" s="2"/>
      <c r="D73" s="2"/>
      <c r="E73" s="2"/>
    </row>
  </sheetData>
  <sheetProtection sheet="1" objects="1" scenarios="1"/>
  <mergeCells count="11">
    <mergeCell ref="A1:K1"/>
    <mergeCell ref="A5:K5"/>
    <mergeCell ref="A9:K9"/>
    <mergeCell ref="B10:K10"/>
    <mergeCell ref="F2:H2"/>
    <mergeCell ref="F6:H6"/>
    <mergeCell ref="B11:K11"/>
    <mergeCell ref="B12:K12"/>
    <mergeCell ref="B13:K13"/>
    <mergeCell ref="B14:K14"/>
    <mergeCell ref="B15:K15"/>
  </mergeCells>
  <dataValidations count="9">
    <dataValidation type="list" allowBlank="1" showInputMessage="1" showErrorMessage="1" errorTitle="Figyelmeztetés!" error="Válasszon értéket a listából!" sqref="E3">
      <formula1>$C$17:$C$18</formula1>
    </dataValidation>
    <dataValidation type="list" allowBlank="1" showInputMessage="1" showErrorMessage="1" sqref="E7">
      <formula1>$D$17:$D$18</formula1>
    </dataValidation>
    <dataValidation type="whole" allowBlank="1" showErrorMessage="1" errorTitle="Figyelmeztetés!" error="A minimum tét 1-es kötés esetén 200 Ft!_x000a_Csak számokat adjon meg!" promptTitle="A minimum tét 200 Ft!" sqref="A3">
      <formula1>200</formula1>
      <formula2>1000000</formula2>
    </dataValidation>
    <dataValidation type="whole" allowBlank="1" showInputMessage="1" showErrorMessage="1" errorTitle="Figyelmeztetés!" error="A minimum tét 1-es kötés esetén 200 Ft!_x000a_Csak számokat adjon meg!" sqref="A7">
      <formula1>200</formula1>
      <formula2>1000000</formula2>
    </dataValidation>
    <dataValidation type="decimal" allowBlank="1" showInputMessage="1" showErrorMessage="1" errorTitle="Figyelmeztetés" error="A minimum odds: 1,00!_x000a_A tizedes törtet vesszővel válassza el!_x000a_" sqref="B3">
      <formula1>1</formula1>
      <formula2>10000</formula2>
    </dataValidation>
    <dataValidation allowBlank="1" showInputMessage="1" showErrorMessage="1" errorTitle="Figyelmeztetés!" error="A minimum odds: 1,00!_x000a_A tizedes törtet vesszővel válassza el!" sqref="B7"/>
    <dataValidation type="list" allowBlank="1" showInputMessage="1" showErrorMessage="1" errorTitle="Figyelmeztetés!" error="Válasszon értéket a listából!" sqref="D7">
      <formula1>$A$34:$A$73</formula1>
    </dataValidation>
    <dataValidation type="list" allowBlank="1" showInputMessage="1" showErrorMessage="1" errorTitle="Figyelmeztetés!" error="Válasszon értéket a listából!" sqref="D3">
      <formula1>$A$17:$A$49</formula1>
    </dataValidation>
    <dataValidation type="list" allowBlank="1" showInputMessage="1" showErrorMessage="1" errorTitle="Figyelmeztetés!" error="Válasszon értéket a listából!" sqref="H7 F3 H3 F7">
      <formula1>$B$17:$B$27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Ázsiai fogadás számoló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Krisztián</dc:creator>
  <cp:lastModifiedBy>Kállai Péter</cp:lastModifiedBy>
  <dcterms:created xsi:type="dcterms:W3CDTF">2018-09-03T09:43:17Z</dcterms:created>
  <dcterms:modified xsi:type="dcterms:W3CDTF">2018-12-07T06:43:06Z</dcterms:modified>
</cp:coreProperties>
</file>